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Zafer\Desktop\Brifing Tabloları\"/>
    </mc:Choice>
  </mc:AlternateContent>
  <bookViews>
    <workbookView xWindow="0" yWindow="0" windowWidth="19200" windowHeight="1161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VERGİ DAİRESİ " sheetId="40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2">'ünvan zarf'!$A$1:$G$19</definedName>
    <definedName name="_xlnm.Print_Area" localSheetId="8">'VERGİ DAİRESİ '!$A$1:$E$40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52511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<sst xmlns="http://schemas.openxmlformats.org/spreadsheetml/2006/main" count="987" uniqueCount="418">
  <si>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</si>
  <si>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</si>
  <si>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</si>
  <si>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</si>
  <si>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</si>
  <si>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</si>
  <si>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</si>
  <si>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</si>
  <si>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</si>
  <si>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</si>
  <si>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</si>
  <si>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</si>
  <si>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</si>
  <si>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</si>
  <si>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</si>
  <si>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</si>
  <si>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</si>
  <si>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</si>
  <si>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</si>
  <si>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</si>
  <si>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</si>
  <si>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</si>
  <si>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</si>
  <si>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</si>
  <si>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</si>
  <si>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</si>
  <si>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</si>
  <si>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</si>
  <si>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</si>
  <si>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</si>
  <si>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</si>
  <si>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</si>
  <si>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</si>
  <si>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</si>
  <si>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</si>
  <si>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</si>
  <si>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</si>
  <si>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</si>
  <si>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</si>
  <si>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</si>
  <si>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</si>
  <si>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</si>
  <si>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</si>
  <si>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</si>
  <si>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</si>
  <si>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</si>
  <si>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</si>
  <si>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</si>
  <si>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</si>
  <si>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</si>
  <si>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</si>
  <si>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</si>
  <si>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</si>
  <si>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</si>
  <si>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</si>
  <si>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</si>
  <si>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</si>
  <si>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</si>
  <si>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</si>
  <si>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</si>
  <si>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</si>
  <si>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</si>
  <si>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</si>
  <si>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</si>
  <si>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</si>
  <si>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</si>
  <si>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</si>
  <si>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</si>
  <si>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</si>
  <si>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</si>
  <si>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</si>
  <si>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</si>
  <si>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</si>
  <si>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</si>
  <si>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</si>
  <si>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</si>
  <si>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</si>
  <si>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</si>
  <si>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</si>
  <si>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</si>
  <si>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</si>
  <si>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</si>
  <si>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</si>
  <si>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</si>
  <si>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</si>
  <si>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</si>
  <si>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</si>
  <si>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</si>
  <si>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</si>
  <si>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</si>
  <si>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</si>
  <si>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</si>
  <si>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</si>
  <si>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</si>
  <si>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</si>
  <si>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</si>
  <si>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</si>
  <si>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</si>
  <si>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</si>
  <si>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</si>
  <si>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</si>
  <si>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</si>
  <si>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</si>
  <si>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</si>
  <si>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</si>
  <si>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</si>
  <si>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</si>
  <si>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</si>
  <si>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</si>
  <si>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</si>
  <si>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</si>
  <si>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</si>
  <si>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</si>
  <si>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</si>
  <si>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</si>
  <si>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</si>
  <si>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</si>
  <si>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</si>
  <si>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</si>
  <si>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</si>
  <si>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</si>
  <si>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</si>
  <si>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</si>
  <si>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</si>
  <si>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</si>
  <si>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</si>
  <si>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</si>
  <si>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</si>
  <si>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</si>
  <si>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</si>
  <si>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</si>
  <si>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</si>
  <si>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</si>
  <si>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</si>
  <si>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</si>
  <si>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</si>
  <si>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</si>
  <si>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</si>
  <si>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</si>
  <si>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</si>
  <si>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</si>
  <si>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</si>
  <si>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</si>
  <si>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</si>
  <si>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</si>
  <si>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</si>
  <si>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</si>
  <si>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</si>
  <si>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</si>
  <si>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</si>
  <si>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</si>
  <si>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</si>
  <si>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</si>
  <si>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</si>
  <si>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</si>
  <si>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</si>
  <si>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</si>
  <si>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</si>
  <si>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</si>
  <si>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</si>
  <si>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</si>
  <si>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</si>
  <si>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</si>
  <si>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</si>
  <si>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</si>
  <si>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</si>
  <si>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</si>
  <si>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</si>
  <si>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</si>
  <si>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</si>
  <si>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</si>
  <si>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</si>
  <si>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</si>
  <si>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</si>
  <si>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</si>
  <si>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</si>
  <si>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</si>
  <si>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</si>
  <si>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</si>
  <si>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</si>
  <si>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</si>
  <si>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</si>
  <si>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</si>
  <si>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</si>
  <si>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</si>
  <si>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</si>
  <si>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</si>
  <si>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</si>
  <si>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</si>
  <si>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</si>
  <si>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</si>
  <si>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</si>
  <si>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</si>
  <si>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</si>
  <si>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</si>
  <si>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</si>
  <si>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</si>
  <si>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</si>
  <si>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</si>
  <si>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</si>
  <si>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</si>
  <si>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</si>
  <si>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</si>
  <si>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</si>
  <si>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</si>
  <si>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</si>
  <si>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</si>
  <si>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</si>
  <si>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</si>
  <si>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</si>
  <si>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</si>
  <si>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</si>
  <si>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</si>
  <si>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</si>
  <si>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</si>
  <si>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</si>
  <si>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</si>
  <si>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</si>
  <si>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</si>
  <si>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</si>
  <si>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</si>
  <si>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</si>
  <si>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</si>
  <si>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</si>
  <si>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</si>
  <si>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</si>
  <si>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</si>
  <si>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</si>
  <si>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</si>
  <si>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</si>
  <si>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</si>
  <si>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</si>
  <si>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</si>
  <si>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</si>
  <si>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</si>
  <si>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</si>
  <si>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</si>
  <si>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</si>
  <si>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</si>
  <si>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</si>
  <si>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</si>
  <si>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</si>
  <si>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</si>
  <si>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</si>
  <si>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</si>
  <si>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</si>
  <si>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</si>
  <si>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</si>
  <si>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</si>
  <si>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</si>
  <si>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</si>
  <si>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</si>
  <si>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</si>
  <si>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</si>
  <si>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</si>
  <si>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</si>
  <si>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</si>
  <si>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</si>
  <si>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</si>
  <si>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</si>
  <si>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</si>
  <si>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</si>
  <si>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</si>
  <si>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</si>
  <si>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</si>
  <si>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</si>
  <si>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</si>
  <si>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</si>
  <si>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</si>
  <si>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</si>
  <si>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</si>
  <si>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</si>
  <si>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</si>
  <si>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</si>
  <si>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</si>
  <si>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</si>
  <si>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</si>
  <si>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</si>
  <si>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</si>
  <si>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</si>
  <si>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</si>
  <si>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</si>
  <si>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</si>
  <si>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</si>
  <si>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</si>
  <si>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</si>
  <si>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</si>
  <si>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</si>
  <si>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</si>
  <si>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</si>
  <si>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</si>
  <si>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</si>
  <si>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</si>
  <si>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</si>
  <si>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</si>
  <si>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</si>
  <si>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</si>
  <si>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</si>
  <si>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</si>
  <si>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</si>
  <si>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</si>
  <si>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</si>
  <si>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</si>
  <si>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</si>
  <si>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</si>
  <si>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</si>
  <si>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</si>
  <si>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</si>
  <si>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</si>
  <si>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</si>
  <si>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</si>
  <si>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</si>
  <si>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</si>
  <si>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</si>
  <si>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</si>
  <si>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</si>
  <si>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</si>
  <si>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</si>
  <si>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</si>
  <si>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</si>
  <si>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</si>
  <si>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</si>
  <si>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</si>
  <si>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</si>
  <si>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</si>
  <si>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</si>
  <si>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</si>
  <si>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</si>
  <si>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</si>
  <si>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</si>
  <si>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</si>
  <si>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</si>
  <si>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</si>
  <si>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</si>
  <si>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</si>
  <si>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</si>
  <si>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</si>
  <si>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</si>
  <si>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</si>
  <si>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</si>
  <si>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</si>
  <si>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</si>
  <si>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</si>
  <si>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</si>
  <si>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</si>
  <si>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</si>
  <si>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</si>
  <si>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</si>
  <si>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</si>
  <si>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</si>
  <si>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</si>
  <si>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</si>
  <si>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</si>
  <si>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</si>
  <si>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</si>
  <si>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</si>
  <si>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</si>
  <si>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</si>
  <si>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</si>
  <si>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</si>
  <si>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</si>
  <si>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</si>
  <si>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</si>
  <si>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</si>
  <si>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</si>
  <si>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</si>
  <si>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</si>
  <si>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</si>
  <si>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</si>
  <si>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</si>
  <si>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</si>
  <si>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</si>
  <si>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</si>
  <si>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</si>
  <si>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</si>
  <si>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</si>
  <si>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</si>
  <si>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</si>
  <si>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</si>
  <si>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</si>
  <si>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</si>
  <si>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</si>
  <si>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</si>
  <si>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</si>
  <si>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</si>
  <si>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</si>
  <si>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</si>
  <si>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</si>
  <si>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</si>
  <si>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</si>
  <si>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</si>
  <si>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</si>
  <si>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</si>
  <si>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</si>
  <si>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</si>
  <si>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YILLAR</t>
  </si>
  <si>
    <t>Hazırlayanın Adı-Soyadı :</t>
  </si>
  <si>
    <t>Telefon Numarası            :</t>
  </si>
  <si>
    <t>e-posta adresi                   :</t>
  </si>
  <si>
    <t>2015 YILI</t>
  </si>
  <si>
    <t>TAHAKKUK</t>
  </si>
  <si>
    <t>TAHSİLAT</t>
  </si>
  <si>
    <t>TAHSİLAT ORANI ( %)</t>
  </si>
  <si>
    <t xml:space="preserve">İSTANBUL PAYI (%) </t>
  </si>
  <si>
    <t>TÜRKİYE/İSTANBUL KARŞILAŞTIRMA</t>
  </si>
  <si>
    <t>EN AZ BİR VERGİDEN MÜKELLEF SAYISI</t>
  </si>
  <si>
    <t>KURUMLAR VERGİSİ MÜKELLEF SAYISI</t>
  </si>
  <si>
    <t>TAHSİLAT
ORANI %</t>
  </si>
  <si>
    <t>2016 YILI</t>
  </si>
  <si>
    <t>İSTANBUL NET TAHAKKUK TAHSİLAT RAKAMLARI (Milyon TL)</t>
  </si>
  <si>
    <t>TUZLA NET TAHAKKUK - TAHSİLAT RAKAMLARI (Milyon TL)</t>
  </si>
  <si>
    <t xml:space="preserve">GENEL BÜTÇE  VERGİ  GELİRLERİ 
İSTANBUL VE TUZLA KARŞILAŞTIRMA  (BİN TL)                                                                        </t>
  </si>
  <si>
    <t>TUZLA
TAHAKKUK</t>
  </si>
  <si>
    <t>TUZLA TAHSİLAT</t>
  </si>
  <si>
    <t>TUZLA PAYI %</t>
  </si>
  <si>
    <t>İSTANBUL TAHAKKUK</t>
  </si>
  <si>
    <t>İSTANBUL TAHSİLAT</t>
  </si>
  <si>
    <t xml:space="preserve">2017 YILI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</si>
</sst>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2"/>
      <name val="Calibri"/>
      <family val="2"/>
      <charset val="162"/>
    </font>
    <font>
      <b/>
      <sz val="12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3" fillId="0" borderId="0" xfId="0" applyFont="1"/>
    <xf numFmtId="0" fontId="13" fillId="0" borderId="0" xfId="0" applyFont="1" applyAlignment="1">
      <alignment horizontal="left" vertical="center" indent="4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justify" vertical="center" wrapText="1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3" fillId="0" borderId="16" xfId="0" applyFont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9" t="e">
        <f>VLOOKUP('Faaliyeta-4'!O1,#REF!,2,0)</f>
        <v>#REF!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5" ht="15">
      <c r="A13" s="59" t="e">
        <f>VLOOKUP(O1,#REF!,3,0)</f>
        <v>#REF!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5" ht="15">
      <c r="A14" s="59" t="e">
        <f>VLOOKUP(O1,#REF!,4,0)</f>
        <v>#REF!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0" t="e">
        <f>VLOOKUP('ünvan zarf'!N1,#REF!,2,0)</f>
        <v>#REF!</v>
      </c>
      <c r="G22" s="60"/>
      <c r="H22" s="60"/>
      <c r="I22" s="60"/>
      <c r="J22" s="60"/>
      <c r="K22" s="60"/>
      <c r="L22" s="60"/>
      <c r="M22" s="60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43073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2"/>
  <dimension ref="A1:E28"/>
  <sheetViews>
    <sheetView tabSelected="1" workbookViewId="0">
      <selection activeCell="E29" sqref="E29"/>
    </sheetView>
  </sheetViews>
  <sheetFormatPr defaultRowHeight="12.75"/>
  <cols>
    <col min="1" max="1" width="36.140625" customWidth="1"/>
    <col min="2" max="5" width="15.7109375" customWidth="1"/>
  </cols>
  <sheetData>
    <row r="1" spans="1:5" ht="34.5" customHeight="1">
      <c r="A1" s="61" t="s">
        <v>411</v>
      </c>
      <c r="B1" s="62"/>
      <c r="C1" s="62"/>
      <c r="D1" s="62"/>
      <c r="E1" s="63"/>
    </row>
    <row r="2" spans="1:5" ht="31.5" customHeight="1">
      <c r="A2" s="53" t="s">
        <v>404</v>
      </c>
      <c r="B2" s="53" t="s">
        <v>400</v>
      </c>
      <c r="C2" s="53" t="s">
        <v>401</v>
      </c>
      <c r="D2" s="53" t="s">
        <v>402</v>
      </c>
      <c r="E2" s="53" t="s">
        <v>403</v>
      </c>
    </row>
    <row r="3" spans="1:5" ht="24.95" customHeight="1">
      <c r="A3" s="52" t="s">
        <v>399</v>
      </c>
      <c r="B3" s="51"/>
      <c r="C3" s="51"/>
      <c r="D3" s="51"/>
      <c r="E3" s="51"/>
    </row>
    <row r="4" spans="1:5" ht="24.95" customHeight="1">
      <c r="A4" s="52" t="s">
        <v>408</v>
      </c>
      <c r="B4" s="51"/>
      <c r="C4" s="51"/>
      <c r="D4" s="51"/>
      <c r="E4" s="51"/>
    </row>
    <row r="5" spans="1:5" ht="24.95" customHeight="1">
      <c r="A5" s="52" t="s">
        <v>417</v>
      </c>
      <c r="B5" s="51"/>
      <c r="C5" s="51"/>
      <c r="D5" s="51"/>
      <c r="E5" s="51"/>
    </row>
    <row r="8" spans="1:5" ht="24.95" customHeight="1">
      <c r="A8" s="65" t="s">
        <v>405</v>
      </c>
      <c r="B8" s="66"/>
      <c r="C8" s="67"/>
      <c r="D8" s="64"/>
      <c r="E8" s="64"/>
    </row>
    <row r="9" spans="1:5" ht="24.95" customHeight="1">
      <c r="A9" s="65" t="s">
        <v>406</v>
      </c>
      <c r="B9" s="66"/>
      <c r="C9" s="67"/>
      <c r="D9" s="64"/>
      <c r="E9" s="64"/>
    </row>
    <row r="12" spans="1:5" s="47" customFormat="1" ht="18.75">
      <c r="A12" s="71" t="s">
        <v>409</v>
      </c>
      <c r="B12" s="71"/>
      <c r="C12" s="71"/>
      <c r="D12" s="71"/>
    </row>
    <row r="13" spans="1:5" ht="20.100000000000001" customHeight="1">
      <c r="A13" s="68" t="s">
        <v>395</v>
      </c>
      <c r="B13" s="68" t="s">
        <v>415</v>
      </c>
      <c r="C13" s="68" t="s">
        <v>416</v>
      </c>
      <c r="D13" s="69" t="s">
        <v>407</v>
      </c>
    </row>
    <row r="14" spans="1:5" ht="20.100000000000001" customHeight="1">
      <c r="A14" s="68"/>
      <c r="B14" s="68"/>
      <c r="C14" s="68"/>
      <c r="D14" s="70"/>
    </row>
    <row r="15" spans="1:5" ht="24.95" customHeight="1">
      <c r="A15" s="50" t="s">
        <v>408</v>
      </c>
      <c r="B15" s="49"/>
      <c r="C15" s="49"/>
      <c r="D15" s="49"/>
    </row>
    <row r="16" spans="1:5" ht="24.95" customHeight="1">
      <c r="A16" s="50" t="s">
        <v>417</v>
      </c>
      <c r="B16" s="49"/>
      <c r="C16" s="49"/>
      <c r="D16" s="49"/>
    </row>
    <row r="19" spans="1:5" s="47" customFormat="1" ht="18.75">
      <c r="A19" s="72" t="s">
        <v>410</v>
      </c>
      <c r="B19" s="72"/>
      <c r="C19" s="72"/>
      <c r="D19" s="72"/>
      <c r="E19" s="72"/>
    </row>
    <row r="20" spans="1:5" ht="15.75" customHeight="1">
      <c r="A20" s="68" t="s">
        <v>395</v>
      </c>
      <c r="B20" s="69" t="s">
        <v>412</v>
      </c>
      <c r="C20" s="68" t="s">
        <v>413</v>
      </c>
      <c r="D20" s="69" t="s">
        <v>407</v>
      </c>
      <c r="E20" s="68" t="s">
        <v>414</v>
      </c>
    </row>
    <row r="21" spans="1:5" ht="15.75" customHeight="1">
      <c r="A21" s="68"/>
      <c r="B21" s="70"/>
      <c r="C21" s="68"/>
      <c r="D21" s="70"/>
      <c r="E21" s="68"/>
    </row>
    <row r="22" spans="1:5" ht="24.95" customHeight="1">
      <c r="A22" s="54" t="s">
        <v>408</v>
      </c>
      <c r="B22" s="49"/>
      <c r="C22" s="49"/>
      <c r="D22" s="49"/>
      <c r="E22" s="49"/>
    </row>
    <row r="23" spans="1:5" ht="24.95" customHeight="1">
      <c r="A23" s="54" t="s">
        <v>417</v>
      </c>
      <c r="B23" s="49"/>
      <c r="C23" s="49"/>
      <c r="D23" s="49"/>
      <c r="E23" s="49"/>
    </row>
    <row r="26" spans="1:5" ht="15.75">
      <c r="A26" s="48" t="s">
        <v>396</v>
      </c>
    </row>
    <row r="27" spans="1:5" ht="15.75">
      <c r="A27" s="48" t="s">
        <v>397</v>
      </c>
    </row>
    <row r="28" spans="1:5" ht="15.75">
      <c r="A28" s="48" t="s">
        <v>398</v>
      </c>
    </row>
  </sheetData>
  <mergeCells count="16">
    <mergeCell ref="E20:E21"/>
    <mergeCell ref="D20:D21"/>
    <mergeCell ref="B20:B21"/>
    <mergeCell ref="A12:D12"/>
    <mergeCell ref="A19:E19"/>
    <mergeCell ref="A20:A21"/>
    <mergeCell ref="C20:C21"/>
    <mergeCell ref="A13:A14"/>
    <mergeCell ref="B13:B14"/>
    <mergeCell ref="C13:C14"/>
    <mergeCell ref="D13:D14"/>
    <mergeCell ref="A1:E1"/>
    <mergeCell ref="D8:E8"/>
    <mergeCell ref="D9:E9"/>
    <mergeCell ref="A8:C8"/>
    <mergeCell ref="A9:C9"/>
  </mergeCells>
  <pageMargins left="0.25" right="0.25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VERGİ DAİRESİ </vt:lpstr>
      <vt:lpstr>'Faaliyeta-4'!Yazdırma_Alanı</vt:lpstr>
      <vt:lpstr>'ünvan zarf'!Yazdırma_Alanı</vt:lpstr>
      <vt:lpstr>'VERGİ DAİRESİ 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Zafer</cp:lastModifiedBy>
  <cp:lastPrinted>2016-05-31T10:34:28Z</cp:lastPrinted>
  <dcterms:created xsi:type="dcterms:W3CDTF">2006-07-15T13:30:35Z</dcterms:created>
  <dcterms:modified xsi:type="dcterms:W3CDTF">2017-12-04T07:55:08Z</dcterms:modified>
</cp:coreProperties>
</file>