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Zafer\Desktop\Brifing Tabloları\"/>
    </mc:Choice>
  </mc:AlternateContent>
  <bookViews>
    <workbookView xWindow="0" yWindow="0" windowWidth="19200" windowHeight="1161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SYDV" sheetId="63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SYDV!$A$1:$C$27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52511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<sst xmlns="http://schemas.openxmlformats.org/spreadsheetml/2006/main" count="987" uniqueCount="422">
  <si>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</si>
  <si>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</si>
  <si>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</si>
  <si>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</si>
  <si>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</si>
  <si>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</si>
  <si>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</si>
  <si>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</si>
  <si>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</si>
  <si>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</si>
  <si>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</si>
  <si>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</si>
  <si>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</si>
  <si>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</si>
  <si>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</si>
  <si>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</si>
  <si>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</si>
  <si>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</si>
  <si>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</si>
  <si>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</si>
  <si>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</si>
  <si>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</si>
  <si>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</si>
  <si>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</si>
  <si>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</si>
  <si>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</si>
  <si>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</si>
  <si>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</si>
  <si>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</si>
  <si>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</si>
  <si>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</si>
  <si>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</si>
  <si>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</si>
  <si>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</si>
  <si>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</si>
  <si>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</si>
  <si>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</si>
  <si>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</si>
  <si>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</si>
  <si>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</si>
  <si>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</si>
  <si>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</si>
  <si>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</si>
  <si>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</si>
  <si>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</si>
  <si>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</si>
  <si>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</si>
  <si>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</si>
  <si>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</si>
  <si>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</si>
  <si>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</si>
  <si>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</si>
  <si>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</si>
  <si>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</si>
  <si>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</si>
  <si>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</si>
  <si>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</si>
  <si>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</si>
  <si>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</si>
  <si>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</si>
  <si>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</si>
  <si>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</si>
  <si>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</si>
  <si>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</si>
  <si>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</si>
  <si>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</si>
  <si>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</si>
  <si>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</si>
  <si>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</si>
  <si>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</si>
  <si>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</si>
  <si>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</si>
  <si>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</si>
  <si>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</si>
  <si>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</si>
  <si>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</si>
  <si>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</si>
  <si>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</si>
  <si>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</si>
  <si>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</si>
  <si>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</si>
  <si>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</si>
  <si>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</si>
  <si>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</si>
  <si>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</si>
  <si>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</si>
  <si>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</si>
  <si>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</si>
  <si>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</si>
  <si>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</si>
  <si>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</si>
  <si>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</si>
  <si>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</si>
  <si>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</si>
  <si>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</si>
  <si>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</si>
  <si>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</si>
  <si>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</si>
  <si>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</si>
  <si>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</si>
  <si>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</si>
  <si>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</si>
  <si>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</si>
  <si>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</si>
  <si>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</si>
  <si>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</si>
  <si>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</si>
  <si>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</si>
  <si>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</si>
  <si>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</si>
  <si>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</si>
  <si>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</si>
  <si>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</si>
  <si>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</si>
  <si>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</si>
  <si>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</si>
  <si>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</si>
  <si>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</si>
  <si>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</si>
  <si>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</si>
  <si>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</si>
  <si>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</si>
  <si>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</si>
  <si>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</si>
  <si>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</si>
  <si>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</si>
  <si>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</si>
  <si>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</si>
  <si>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</si>
  <si>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</si>
  <si>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</si>
  <si>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</si>
  <si>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</si>
  <si>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</si>
  <si>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</si>
  <si>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</si>
  <si>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</si>
  <si>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</si>
  <si>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</si>
  <si>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</si>
  <si>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</si>
  <si>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</si>
  <si>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</si>
  <si>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</si>
  <si>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</si>
  <si>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</si>
  <si>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</si>
  <si>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</si>
  <si>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</si>
  <si>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</si>
  <si>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</si>
  <si>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</si>
  <si>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</si>
  <si>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</si>
  <si>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</si>
  <si>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</si>
  <si>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</si>
  <si>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</si>
  <si>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</si>
  <si>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</si>
  <si>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</si>
  <si>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</si>
  <si>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</si>
  <si>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</si>
  <si>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</si>
  <si>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</si>
  <si>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</si>
  <si>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</si>
  <si>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</si>
  <si>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</si>
  <si>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</si>
  <si>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</si>
  <si>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</si>
  <si>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</si>
  <si>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</si>
  <si>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</si>
  <si>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</si>
  <si>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</si>
  <si>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</si>
  <si>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</si>
  <si>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</si>
  <si>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</si>
  <si>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</si>
  <si>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</si>
  <si>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</si>
  <si>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</si>
  <si>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</si>
  <si>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</si>
  <si>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</si>
  <si>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</si>
  <si>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</si>
  <si>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</si>
  <si>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</si>
  <si>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</si>
  <si>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</si>
  <si>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</si>
  <si>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</si>
  <si>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</si>
  <si>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</si>
  <si>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</si>
  <si>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</si>
  <si>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</si>
  <si>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</si>
  <si>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</si>
  <si>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</si>
  <si>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</si>
  <si>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</si>
  <si>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</si>
  <si>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</si>
  <si>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</si>
  <si>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</si>
  <si>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</si>
  <si>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</si>
  <si>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</si>
  <si>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</si>
  <si>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</si>
  <si>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</si>
  <si>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</si>
  <si>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</si>
  <si>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</si>
  <si>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</si>
  <si>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</si>
  <si>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</si>
  <si>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</si>
  <si>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</si>
  <si>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</si>
  <si>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</si>
  <si>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</si>
  <si>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</si>
  <si>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</si>
  <si>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</si>
  <si>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</si>
  <si>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</si>
  <si>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</si>
  <si>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</si>
  <si>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</si>
  <si>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</si>
  <si>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</si>
  <si>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</si>
  <si>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</si>
  <si>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</si>
  <si>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</si>
  <si>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</si>
  <si>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</si>
  <si>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</si>
  <si>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</si>
  <si>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</si>
  <si>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</si>
  <si>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</si>
  <si>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</si>
  <si>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</si>
  <si>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</si>
  <si>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</si>
  <si>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</si>
  <si>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</si>
  <si>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</si>
  <si>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</si>
  <si>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</si>
  <si>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</si>
  <si>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</si>
  <si>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</si>
  <si>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</si>
  <si>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</si>
  <si>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</si>
  <si>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</si>
  <si>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</si>
  <si>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</si>
  <si>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</si>
  <si>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</si>
  <si>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</si>
  <si>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</si>
  <si>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</si>
  <si>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</si>
  <si>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</si>
  <si>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</si>
  <si>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</si>
  <si>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</si>
  <si>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</si>
  <si>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</si>
  <si>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</si>
  <si>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</si>
  <si>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</si>
  <si>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</si>
  <si>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</si>
  <si>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</si>
  <si>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</si>
  <si>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</si>
  <si>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</si>
  <si>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</si>
  <si>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</si>
  <si>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</si>
  <si>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</si>
  <si>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</si>
  <si>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</si>
  <si>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</si>
  <si>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</si>
  <si>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</si>
  <si>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</si>
  <si>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</si>
  <si>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</si>
  <si>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</si>
  <si>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</si>
  <si>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</si>
  <si>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</si>
  <si>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</si>
  <si>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</si>
  <si>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</si>
  <si>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</si>
  <si>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</si>
  <si>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</si>
  <si>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</si>
  <si>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</si>
  <si>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</si>
  <si>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</si>
  <si>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</si>
  <si>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</si>
  <si>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</si>
  <si>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</si>
  <si>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</si>
  <si>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</si>
  <si>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</si>
  <si>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</si>
  <si>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</si>
  <si>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</si>
  <si>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</si>
  <si>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</si>
  <si>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</si>
  <si>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</si>
  <si>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</si>
  <si>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</si>
  <si>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</si>
  <si>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</si>
  <si>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</si>
  <si>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</si>
  <si>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</si>
  <si>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</si>
  <si>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</si>
  <si>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</si>
  <si>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</si>
  <si>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</si>
  <si>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</si>
  <si>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</si>
  <si>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</si>
  <si>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</si>
  <si>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</si>
  <si>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</si>
  <si>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</si>
  <si>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</si>
  <si>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</si>
  <si>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</si>
  <si>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</si>
  <si>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</si>
  <si>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</si>
  <si>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</si>
  <si>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</si>
  <si>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</si>
  <si>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</si>
  <si>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</si>
  <si>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</si>
  <si>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</si>
  <si>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</si>
  <si>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</si>
  <si>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</si>
  <si>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</si>
  <si>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</si>
  <si>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</si>
  <si>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</si>
  <si>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</si>
  <si>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</si>
  <si>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</si>
  <si>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</si>
  <si>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</si>
  <si>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</si>
  <si>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</si>
  <si>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</si>
  <si>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</si>
  <si>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</si>
  <si>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</si>
  <si>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</si>
  <si>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</si>
  <si>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</si>
  <si>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</si>
  <si>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</si>
  <si>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</si>
  <si>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</si>
  <si>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</si>
  <si>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</si>
  <si>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</si>
  <si>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</si>
  <si>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</si>
  <si>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</si>
  <si>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</si>
  <si>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</si>
  <si>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</si>
  <si>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</si>
  <si>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TOPLAM</t>
  </si>
  <si>
    <t>:</t>
  </si>
  <si>
    <t xml:space="preserve">Telefon Numarası </t>
  </si>
  <si>
    <t>E- Posta Adresi</t>
  </si>
  <si>
    <t>Hazırlayanın Adı Soyadı</t>
  </si>
  <si>
    <t>YARDIM TÜRÜ</t>
  </si>
  <si>
    <t>KİŞİ SAYISI</t>
  </si>
  <si>
    <t>YARDIM MİKTARI (TL)</t>
  </si>
  <si>
    <t>Maddi Yardım (Tek Seferlik)</t>
  </si>
  <si>
    <t>Engelli Diğer Araç, Gereç, Cihaz Ve Protez Yardımı</t>
  </si>
  <si>
    <t xml:space="preserve">Sağlık Yardımı  (İlaç, Tıbbi Malzeme Gebelik, Tedavi Yardımı + Şartlı Sağlık Yardımı) </t>
  </si>
  <si>
    <t>Eğitim Yardımı (Şartlı Eğitim Yardımı Dahil)</t>
  </si>
  <si>
    <t>Yardım Alan Şehit Ailesi Ve Gazi Sayısı</t>
  </si>
  <si>
    <t xml:space="preserve">Barınma Yardımı  (Yurt Yardımı Dahil) </t>
  </si>
  <si>
    <t xml:space="preserve">Yabancı Yardımı </t>
  </si>
  <si>
    <t>Gıda Yardımı</t>
  </si>
  <si>
    <t>Giyim Yardımı</t>
  </si>
  <si>
    <t>Yakacak Yardımı</t>
  </si>
  <si>
    <t xml:space="preserve">Afet Yardımı (Sel, Yangın vb.) </t>
  </si>
  <si>
    <t xml:space="preserve">Aile ve Sosyal Politikalar İl Müdürlüğü       </t>
  </si>
  <si>
    <t>Yaşlı Aylığı (65 Yaş Maaşı)</t>
  </si>
  <si>
    <t xml:space="preserve">Eşi Vefat Etmiş Kadınlara Yönelik Maaş </t>
  </si>
  <si>
    <t>Engelli Aylığı/Diğer Engelli Aylığı (Engelli, Yakını Aylığı-2022-Slikozis)</t>
  </si>
  <si>
    <t>Diğer Aile Yardımları (İşe yönlendirme, prim borcu ödeme)</t>
  </si>
  <si>
    <t>Muhtaç Asker Ailesi Yardımı</t>
  </si>
  <si>
    <t>Muhtaç Asker Çocuğu Yardımı</t>
  </si>
  <si>
    <t>2017 YILI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</si>
</sst>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19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color rgb="FF000000"/>
      <name val="Times New Roman"/>
      <family val="1"/>
      <charset val="162"/>
    </font>
    <font>
      <b/>
      <sz val="12"/>
      <color rgb="FF0000FF"/>
      <name val="Times New Roman"/>
      <family val="1"/>
      <charset val="162"/>
    </font>
    <font>
      <b/>
      <sz val="12"/>
      <color rgb="FF0000FF"/>
      <name val="Arial"/>
      <family val="2"/>
      <charset val="162"/>
    </font>
    <font>
      <b/>
      <sz val="12"/>
      <color rgb="FF000000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3" fontId="13" fillId="4" borderId="4" xfId="0" applyNumberFormat="1" applyFont="1" applyFill="1" applyBorder="1" applyAlignment="1">
      <alignment horizontal="center" wrapText="1" readingOrder="1"/>
    </xf>
    <xf numFmtId="3" fontId="13" fillId="4" borderId="4" xfId="0" applyNumberFormat="1" applyFont="1" applyFill="1" applyBorder="1" applyAlignment="1">
      <alignment horizontal="center" vertical="center" wrapText="1" readingOrder="1"/>
    </xf>
    <xf numFmtId="0" fontId="13" fillId="4" borderId="4" xfId="0" applyFont="1" applyFill="1" applyBorder="1" applyAlignment="1">
      <alignment horizontal="center" vertical="center" wrapText="1" readingOrder="1"/>
    </xf>
    <xf numFmtId="3" fontId="14" fillId="5" borderId="4" xfId="0" applyNumberFormat="1" applyFont="1" applyFill="1" applyBorder="1" applyAlignment="1">
      <alignment horizontal="center" vertical="center" wrapText="1" readingOrder="1"/>
    </xf>
    <xf numFmtId="3" fontId="14" fillId="5" borderId="4" xfId="0" applyNumberFormat="1" applyFont="1" applyFill="1" applyBorder="1" applyAlignment="1">
      <alignment horizontal="center" wrapText="1" readingOrder="1"/>
    </xf>
    <xf numFmtId="0" fontId="5" fillId="0" borderId="0" xfId="0" applyFont="1" applyAlignment="1"/>
    <xf numFmtId="0" fontId="14" fillId="5" borderId="13" xfId="0" applyFont="1" applyFill="1" applyBorder="1" applyAlignment="1">
      <alignment horizontal="center" vertical="center" wrapText="1" readingOrder="1"/>
    </xf>
    <xf numFmtId="0" fontId="16" fillId="6" borderId="4" xfId="0" applyFont="1" applyFill="1" applyBorder="1" applyAlignment="1">
      <alignment horizontal="left" vertical="center" wrapText="1" readingOrder="1"/>
    </xf>
    <xf numFmtId="0" fontId="15" fillId="5" borderId="4" xfId="0" applyFont="1" applyFill="1" applyBorder="1" applyAlignment="1">
      <alignment horizontal="left" vertical="center" wrapText="1" readingOrder="1"/>
    </xf>
    <xf numFmtId="0" fontId="17" fillId="0" borderId="0" xfId="0" applyFont="1" applyBorder="1"/>
    <xf numFmtId="0" fontId="17" fillId="0" borderId="0" xfId="0" applyFont="1" applyAlignment="1"/>
    <xf numFmtId="0" fontId="18" fillId="0" borderId="0" xfId="0" applyFont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15" fillId="5" borderId="4" xfId="0" applyFont="1" applyFill="1" applyBorder="1" applyAlignment="1">
      <alignment horizontal="center" vertical="center" wrapText="1" readingOrder="1"/>
    </xf>
    <xf numFmtId="0" fontId="15" fillId="5" borderId="13" xfId="0" applyFont="1" applyFill="1" applyBorder="1" applyAlignment="1">
      <alignment horizontal="center" vertical="center" wrapText="1" readingOrder="1"/>
    </xf>
    <xf numFmtId="0" fontId="14" fillId="5" borderId="4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4" t="s">
        <v>84</v>
      </c>
      <c r="C1" s="64"/>
      <c r="D1" s="64"/>
      <c r="E1" s="64"/>
      <c r="F1" s="64"/>
      <c r="G1" s="64"/>
    </row>
    <row r="2" spans="1:249" ht="13.5" thickBot="1"/>
    <row r="3" spans="1:249" ht="24" customHeight="1" thickBot="1">
      <c r="B3" s="61" t="s">
        <v>75</v>
      </c>
      <c r="C3" s="62"/>
      <c r="D3" s="62"/>
      <c r="E3" s="62"/>
      <c r="F3" s="62"/>
      <c r="G3" s="63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65" t="e">
        <f>VLOOKUP('Faaliyeta-4'!O1,#REF!,2,0)</f>
        <v>#REF!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5" ht="15">
      <c r="A13" s="65" t="e">
        <f>VLOOKUP(O1,#REF!,3,0)</f>
        <v>#REF!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</row>
    <row r="14" spans="1:15" ht="15">
      <c r="A14" s="65" t="e">
        <f>VLOOKUP(O1,#REF!,4,0)</f>
        <v>#REF!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66" t="e">
        <f>VLOOKUP('ünvan zarf'!N1,#REF!,2,0)</f>
        <v>#REF!</v>
      </c>
      <c r="G22" s="66"/>
      <c r="H22" s="66"/>
      <c r="I22" s="66"/>
      <c r="J22" s="66"/>
      <c r="K22" s="66"/>
      <c r="L22" s="66"/>
      <c r="M22" s="66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4" t="s">
        <v>84</v>
      </c>
      <c r="C1" s="64"/>
      <c r="D1" s="64"/>
      <c r="E1" s="64"/>
      <c r="F1" s="64"/>
      <c r="G1" s="64"/>
    </row>
    <row r="2" spans="1:249" ht="13.5" thickBot="1"/>
    <row r="3" spans="1:249" ht="24" customHeight="1" thickBot="1">
      <c r="B3" s="61" t="s">
        <v>75</v>
      </c>
      <c r="C3" s="62"/>
      <c r="D3" s="62"/>
      <c r="E3" s="62"/>
      <c r="F3" s="62"/>
      <c r="G3" s="63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43073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4" t="s">
        <v>84</v>
      </c>
      <c r="C1" s="64"/>
      <c r="D1" s="64"/>
      <c r="E1" s="64"/>
      <c r="F1" s="64"/>
      <c r="G1" s="64"/>
    </row>
    <row r="2" spans="1:249" ht="13.5" thickBot="1"/>
    <row r="3" spans="1:249" ht="24" customHeight="1" thickBot="1">
      <c r="B3" s="61" t="s">
        <v>75</v>
      </c>
      <c r="C3" s="62"/>
      <c r="D3" s="62"/>
      <c r="E3" s="62"/>
      <c r="F3" s="62"/>
      <c r="G3" s="63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4" t="s">
        <v>84</v>
      </c>
      <c r="C1" s="64"/>
      <c r="D1" s="64"/>
      <c r="E1" s="64"/>
      <c r="F1" s="64"/>
      <c r="G1" s="64"/>
    </row>
    <row r="2" spans="1:249" ht="13.5" thickBot="1"/>
    <row r="3" spans="1:249" ht="24" customHeight="1" thickBot="1">
      <c r="B3" s="61" t="s">
        <v>75</v>
      </c>
      <c r="C3" s="62"/>
      <c r="D3" s="62"/>
      <c r="E3" s="62"/>
      <c r="F3" s="62"/>
      <c r="G3" s="63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2"/>
  <dimension ref="A1:D25"/>
  <sheetViews>
    <sheetView tabSelected="1" workbookViewId="0">
      <selection activeCell="C9" sqref="C9"/>
    </sheetView>
  </sheetViews>
  <sheetFormatPr defaultRowHeight="12.75"/>
  <cols>
    <col min="1" max="1" width="50.28515625" style="60" customWidth="1"/>
    <col min="2" max="2" width="22.5703125" customWidth="1"/>
    <col min="3" max="3" width="26.42578125" customWidth="1"/>
  </cols>
  <sheetData>
    <row r="1" spans="1:3" ht="39.950000000000003" customHeight="1">
      <c r="A1" s="67" t="s">
        <v>400</v>
      </c>
      <c r="B1" s="69" t="s">
        <v>421</v>
      </c>
      <c r="C1" s="69"/>
    </row>
    <row r="2" spans="1:3" ht="39.950000000000003" customHeight="1">
      <c r="A2" s="68"/>
      <c r="B2" s="55" t="s">
        <v>401</v>
      </c>
      <c r="C2" s="55" t="s">
        <v>402</v>
      </c>
    </row>
    <row r="3" spans="1:3" ht="39.950000000000003" customHeight="1">
      <c r="A3" s="56" t="s">
        <v>403</v>
      </c>
      <c r="B3" s="49"/>
      <c r="C3" s="49"/>
    </row>
    <row r="4" spans="1:3" ht="54" customHeight="1">
      <c r="A4" s="56" t="s">
        <v>418</v>
      </c>
      <c r="B4" s="50"/>
      <c r="C4" s="50"/>
    </row>
    <row r="5" spans="1:3" ht="39.950000000000003" customHeight="1">
      <c r="A5" s="56" t="s">
        <v>404</v>
      </c>
      <c r="B5" s="51"/>
      <c r="C5" s="50"/>
    </row>
    <row r="6" spans="1:3" ht="55.5" customHeight="1">
      <c r="A6" s="56" t="s">
        <v>405</v>
      </c>
      <c r="B6" s="50"/>
      <c r="C6" s="50"/>
    </row>
    <row r="7" spans="1:3" ht="39.950000000000003" customHeight="1">
      <c r="A7" s="56" t="s">
        <v>406</v>
      </c>
      <c r="B7" s="50"/>
      <c r="C7" s="50"/>
    </row>
    <row r="8" spans="1:3" ht="39.950000000000003" customHeight="1">
      <c r="A8" s="56" t="s">
        <v>407</v>
      </c>
      <c r="B8" s="51"/>
      <c r="C8" s="50"/>
    </row>
    <row r="9" spans="1:3" ht="39.950000000000003" customHeight="1">
      <c r="A9" s="56" t="s">
        <v>408</v>
      </c>
      <c r="B9" s="50"/>
      <c r="C9" s="50"/>
    </row>
    <row r="10" spans="1:3" ht="39.950000000000003" customHeight="1">
      <c r="A10" s="56" t="s">
        <v>409</v>
      </c>
      <c r="B10" s="50"/>
      <c r="C10" s="50"/>
    </row>
    <row r="11" spans="1:3" ht="39.950000000000003" customHeight="1">
      <c r="A11" s="56" t="s">
        <v>410</v>
      </c>
      <c r="B11" s="50"/>
      <c r="C11" s="50"/>
    </row>
    <row r="12" spans="1:3" ht="39.950000000000003" customHeight="1">
      <c r="A12" s="56" t="s">
        <v>411</v>
      </c>
      <c r="B12" s="50"/>
      <c r="C12" s="50"/>
    </row>
    <row r="13" spans="1:3" ht="39.950000000000003" customHeight="1">
      <c r="A13" s="56" t="s">
        <v>412</v>
      </c>
      <c r="B13" s="50"/>
      <c r="C13" s="50"/>
    </row>
    <row r="14" spans="1:3" ht="39.950000000000003" customHeight="1">
      <c r="A14" s="56" t="s">
        <v>413</v>
      </c>
      <c r="B14" s="51"/>
      <c r="C14" s="50"/>
    </row>
    <row r="15" spans="1:3" ht="39.950000000000003" customHeight="1">
      <c r="A15" s="56" t="s">
        <v>414</v>
      </c>
      <c r="B15" s="51"/>
      <c r="C15" s="50"/>
    </row>
    <row r="16" spans="1:3" ht="39.950000000000003" customHeight="1">
      <c r="A16" s="56" t="s">
        <v>415</v>
      </c>
      <c r="B16" s="50"/>
      <c r="C16" s="50"/>
    </row>
    <row r="17" spans="1:4" ht="39.950000000000003" customHeight="1">
      <c r="A17" s="56" t="s">
        <v>416</v>
      </c>
      <c r="B17" s="50"/>
      <c r="C17" s="50"/>
    </row>
    <row r="18" spans="1:4" ht="39.950000000000003" customHeight="1">
      <c r="A18" s="56" t="s">
        <v>417</v>
      </c>
      <c r="B18" s="50"/>
      <c r="C18" s="50"/>
    </row>
    <row r="19" spans="1:4" ht="39.950000000000003" customHeight="1">
      <c r="A19" s="56" t="s">
        <v>419</v>
      </c>
      <c r="B19" s="50"/>
      <c r="C19" s="50"/>
    </row>
    <row r="20" spans="1:4" ht="39.950000000000003" customHeight="1">
      <c r="A20" s="56" t="s">
        <v>420</v>
      </c>
      <c r="B20" s="50"/>
      <c r="C20" s="50"/>
    </row>
    <row r="21" spans="1:4" ht="39.950000000000003" customHeight="1">
      <c r="A21" s="57" t="s">
        <v>395</v>
      </c>
      <c r="B21" s="52"/>
      <c r="C21" s="53"/>
    </row>
    <row r="23" spans="1:4">
      <c r="A23" s="58" t="s">
        <v>399</v>
      </c>
      <c r="B23" s="47" t="s">
        <v>396</v>
      </c>
      <c r="C23" s="47"/>
      <c r="D23" s="48"/>
    </row>
    <row r="24" spans="1:4">
      <c r="A24" s="59" t="s">
        <v>397</v>
      </c>
      <c r="B24" s="54" t="s">
        <v>396</v>
      </c>
      <c r="C24" s="54"/>
      <c r="D24" s="48"/>
    </row>
    <row r="25" spans="1:4">
      <c r="A25" s="59" t="s">
        <v>398</v>
      </c>
      <c r="B25" s="54" t="s">
        <v>396</v>
      </c>
      <c r="C25" s="54"/>
      <c r="D25" s="48"/>
    </row>
  </sheetData>
  <mergeCells count="2">
    <mergeCell ref="A1:A2"/>
    <mergeCell ref="B1:C1"/>
  </mergeCells>
  <pageMargins left="0" right="0" top="0" bottom="0" header="0" footer="0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SYDV</vt:lpstr>
      <vt:lpstr>'Faaliyeta-4'!Yazdırma_Alanı</vt:lpstr>
      <vt:lpstr>SYDV!Yazdırma_Alanı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Zafer</cp:lastModifiedBy>
  <cp:lastPrinted>2016-05-31T10:34:28Z</cp:lastPrinted>
  <dcterms:created xsi:type="dcterms:W3CDTF">2006-07-15T13:30:35Z</dcterms:created>
  <dcterms:modified xsi:type="dcterms:W3CDTF">2017-12-04T07:51:07Z</dcterms:modified>
</cp:coreProperties>
</file>