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GDAŞ" sheetId="59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İGDAŞ!$A$1:$K$48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<sst xmlns="http://schemas.openxmlformats.org/spreadsheetml/2006/main" count="968" uniqueCount="403">
  <si>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</si>
  <si>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</si>
  <si>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</si>
  <si>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</si>
  <si>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</si>
  <si>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</si>
  <si>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</si>
  <si>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</si>
  <si>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</si>
  <si>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</si>
  <si>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</si>
  <si>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</si>
  <si>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</si>
  <si>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</si>
  <si>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</si>
  <si>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</si>
  <si>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</si>
  <si>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</si>
  <si>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</si>
  <si>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</si>
  <si>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</si>
  <si>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</si>
  <si>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</si>
  <si>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</si>
  <si>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</si>
  <si>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</si>
  <si>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</si>
  <si>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</si>
  <si>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</si>
  <si>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</si>
  <si>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</si>
  <si>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</si>
  <si>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</si>
  <si>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</si>
  <si>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</si>
  <si>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</si>
  <si>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</si>
  <si>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</si>
  <si>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</si>
  <si>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</si>
  <si>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</si>
  <si>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</si>
  <si>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</si>
  <si>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</si>
  <si>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</si>
  <si>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</si>
  <si>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</si>
  <si>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</si>
  <si>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</si>
  <si>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</si>
  <si>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</si>
  <si>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</si>
  <si>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</si>
  <si>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</si>
  <si>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</si>
  <si>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</si>
  <si>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</si>
  <si>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</si>
  <si>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</si>
  <si>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</si>
  <si>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</si>
  <si>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</si>
  <si>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</si>
  <si>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</si>
  <si>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</si>
  <si>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</si>
  <si>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</si>
  <si>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</si>
  <si>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</si>
  <si>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</si>
  <si>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</si>
  <si>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</si>
  <si>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</si>
  <si>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</si>
  <si>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</si>
  <si>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</si>
  <si>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</si>
  <si>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</si>
  <si>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</si>
  <si>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</si>
  <si>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</si>
  <si>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</si>
  <si>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</si>
  <si>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</si>
  <si>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</si>
  <si>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</si>
  <si>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</si>
  <si>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</si>
  <si>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</si>
  <si>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</si>
  <si>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</si>
  <si>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</si>
  <si>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</si>
  <si>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</si>
  <si>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</si>
  <si>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</si>
  <si>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</si>
  <si>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</si>
  <si>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</si>
  <si>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</si>
  <si>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</si>
  <si>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</si>
  <si>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</si>
  <si>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</si>
  <si>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</si>
  <si>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</si>
  <si>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</si>
  <si>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</si>
  <si>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</si>
  <si>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</si>
  <si>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</si>
  <si>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</si>
  <si>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</si>
  <si>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</si>
  <si>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</si>
  <si>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</si>
  <si>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</si>
  <si>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</si>
  <si>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</si>
  <si>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</si>
  <si>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</si>
  <si>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</si>
  <si>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</si>
  <si>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</si>
  <si>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</si>
  <si>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</si>
  <si>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</si>
  <si>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</si>
  <si>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</si>
  <si>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</si>
  <si>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</si>
  <si>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</si>
  <si>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</si>
  <si>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</si>
  <si>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</si>
  <si>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</si>
  <si>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</si>
  <si>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</si>
  <si>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</si>
  <si>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</si>
  <si>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</si>
  <si>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</si>
  <si>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</si>
  <si>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</si>
  <si>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</si>
  <si>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</si>
  <si>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</si>
  <si>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</si>
  <si>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</si>
  <si>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</si>
  <si>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</si>
  <si>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</si>
  <si>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</si>
  <si>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</si>
  <si>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</si>
  <si>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</si>
  <si>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</si>
  <si>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</si>
  <si>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</si>
  <si>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</si>
  <si>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</si>
  <si>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</si>
  <si>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</si>
  <si>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</si>
  <si>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</si>
  <si>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</si>
  <si>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</si>
  <si>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</si>
  <si>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</si>
  <si>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</si>
  <si>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</si>
  <si>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</si>
  <si>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</si>
  <si>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</si>
  <si>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</si>
  <si>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</si>
  <si>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</si>
  <si>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</si>
  <si>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</si>
  <si>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</si>
  <si>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</si>
  <si>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</si>
  <si>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</si>
  <si>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</si>
  <si>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</si>
  <si>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</si>
  <si>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</si>
  <si>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</si>
  <si>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</si>
  <si>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</si>
  <si>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</si>
  <si>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</si>
  <si>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</si>
  <si>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</si>
  <si>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</si>
  <si>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</si>
  <si>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</si>
  <si>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</si>
  <si>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</si>
  <si>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</si>
  <si>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</si>
  <si>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</si>
  <si>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</si>
  <si>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</si>
  <si>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</si>
  <si>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</si>
  <si>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</si>
  <si>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</si>
  <si>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</si>
  <si>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</si>
  <si>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</si>
  <si>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</si>
  <si>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</si>
  <si>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</si>
  <si>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</si>
  <si>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</si>
  <si>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</si>
  <si>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</si>
  <si>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</si>
  <si>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</si>
  <si>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</si>
  <si>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</si>
  <si>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</si>
  <si>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</si>
  <si>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</si>
  <si>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</si>
  <si>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</si>
  <si>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</si>
  <si>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</si>
  <si>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</si>
  <si>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</si>
  <si>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</si>
  <si>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</si>
  <si>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</si>
  <si>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</si>
  <si>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</si>
  <si>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</si>
  <si>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</si>
  <si>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</si>
  <si>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</si>
  <si>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</si>
  <si>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</si>
  <si>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</si>
  <si>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</si>
  <si>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</si>
  <si>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</si>
  <si>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</si>
  <si>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</si>
  <si>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</si>
  <si>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</si>
  <si>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</si>
  <si>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</si>
  <si>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</si>
  <si>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</si>
  <si>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</si>
  <si>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</si>
  <si>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</si>
  <si>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</si>
  <si>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</si>
  <si>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</si>
  <si>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</si>
  <si>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</si>
  <si>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</si>
  <si>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</si>
  <si>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</si>
  <si>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</si>
  <si>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</si>
  <si>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</si>
  <si>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</si>
  <si>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</si>
  <si>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</si>
  <si>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</si>
  <si>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</si>
  <si>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</si>
  <si>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</si>
  <si>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</si>
  <si>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</si>
  <si>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</si>
  <si>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</si>
  <si>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</si>
  <si>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</si>
  <si>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</si>
  <si>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</si>
  <si>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</si>
  <si>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</si>
  <si>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</si>
  <si>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</si>
  <si>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</si>
  <si>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</si>
  <si>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</si>
  <si>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</si>
  <si>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</si>
  <si>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</si>
  <si>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</si>
  <si>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</si>
  <si>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</si>
  <si>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</si>
  <si>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</si>
  <si>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</si>
  <si>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</si>
  <si>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</si>
  <si>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</si>
  <si>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</si>
  <si>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</si>
  <si>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</si>
  <si>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</si>
  <si>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</si>
  <si>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</si>
  <si>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</si>
  <si>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</si>
  <si>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</si>
  <si>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</si>
  <si>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</si>
  <si>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</si>
  <si>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</si>
  <si>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</si>
  <si>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</si>
  <si>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</si>
  <si>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</si>
  <si>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</si>
  <si>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</si>
  <si>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</si>
  <si>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</si>
  <si>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</si>
  <si>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</si>
  <si>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</si>
  <si>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</si>
  <si>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</si>
  <si>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</si>
  <si>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</si>
  <si>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</si>
  <si>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</si>
  <si>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</si>
  <si>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</si>
  <si>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</si>
  <si>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</si>
  <si>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</si>
  <si>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</si>
  <si>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</si>
  <si>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</si>
  <si>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</si>
  <si>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</si>
  <si>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</si>
  <si>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</si>
  <si>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</si>
  <si>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</si>
  <si>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</si>
  <si>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</si>
  <si>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</si>
  <si>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</si>
  <si>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</si>
  <si>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</si>
  <si>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</si>
  <si>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</si>
  <si>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</si>
  <si>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</si>
  <si>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</si>
  <si>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</si>
  <si>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</si>
  <si>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</si>
  <si>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</si>
  <si>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</si>
  <si>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</si>
  <si>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</si>
  <si>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</si>
  <si>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</si>
  <si>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</si>
  <si>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</si>
  <si>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</si>
  <si>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</si>
  <si>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</si>
  <si>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</si>
  <si>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</si>
  <si>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</si>
  <si>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</si>
  <si>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</si>
  <si>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</si>
  <si>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</si>
  <si>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</si>
  <si>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</si>
  <si>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</si>
  <si>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</si>
  <si>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</si>
  <si>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</si>
  <si>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</si>
  <si>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</si>
  <si>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</si>
  <si>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</si>
  <si>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</si>
  <si>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</si>
  <si>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</si>
  <si>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</si>
  <si>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</si>
  <si>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</si>
  <si>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</si>
  <si>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YILLAR</t>
  </si>
  <si>
    <t>:</t>
  </si>
  <si>
    <t xml:space="preserve">Telefon Numarası </t>
  </si>
  <si>
    <t>E- Posta Adresi</t>
  </si>
  <si>
    <t>Hazırlayanın Adı Soyadı</t>
  </si>
  <si>
    <t>ABONE SAYISI</t>
  </si>
  <si>
    <t>GAZ KULLANICI</t>
  </si>
  <si>
    <t>TÜKETİM MİKTARI (m³)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</si>
</sst>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6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FF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0" borderId="0" xfId="0" applyFont="1"/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4" t="e">
        <f>VLOOKUP('Faaliyeta-4'!O1,#REF!,2,0)</f>
        <v>#REF!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5" ht="15">
      <c r="A13" s="54" t="e">
        <f>VLOOKUP(O1,#REF!,3,0)</f>
        <v>#REF!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5">
      <c r="A14" s="54" t="e">
        <f>VLOOKUP(O1,#REF!,4,0)</f>
        <v>#REF!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5" t="e">
        <f>VLOOKUP('ünvan zarf'!N1,#REF!,2,0)</f>
        <v>#REF!</v>
      </c>
      <c r="G22" s="55"/>
      <c r="H22" s="55"/>
      <c r="I22" s="55"/>
      <c r="J22" s="55"/>
      <c r="K22" s="55"/>
      <c r="L22" s="55"/>
      <c r="M22" s="55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8"/>
  <dimension ref="A1:K12"/>
  <sheetViews>
    <sheetView tabSelected="1" workbookViewId="0">
      <selection activeCell="G17" sqref="G17"/>
    </sheetView>
  </sheetViews>
  <sheetFormatPr defaultRowHeight="12.75"/>
  <cols>
    <col min="2" max="2" width="9.140625" style="49"/>
    <col min="5" max="7" width="9.140625" style="49"/>
  </cols>
  <sheetData>
    <row r="1" spans="1:11" ht="30" customHeight="1">
      <c r="A1" s="61" t="s">
        <v>395</v>
      </c>
      <c r="B1" s="62"/>
      <c r="C1" s="61" t="s">
        <v>400</v>
      </c>
      <c r="D1" s="65"/>
      <c r="E1" s="62"/>
      <c r="F1" s="64" t="s">
        <v>401</v>
      </c>
      <c r="G1" s="64"/>
      <c r="H1" s="64"/>
      <c r="I1" s="63" t="s">
        <v>402</v>
      </c>
      <c r="J1" s="63"/>
      <c r="K1" s="63"/>
    </row>
    <row r="2" spans="1:11" ht="30" customHeight="1">
      <c r="A2" s="56">
        <v>2011</v>
      </c>
      <c r="B2" s="57"/>
      <c r="C2" s="56"/>
      <c r="D2" s="59"/>
      <c r="E2" s="57"/>
      <c r="F2" s="60"/>
      <c r="G2" s="60"/>
      <c r="H2" s="60"/>
      <c r="I2" s="66"/>
      <c r="J2" s="66"/>
      <c r="K2" s="66"/>
    </row>
    <row r="3" spans="1:11" ht="30" customHeight="1">
      <c r="A3" s="56">
        <v>2012</v>
      </c>
      <c r="B3" s="57"/>
      <c r="C3" s="56"/>
      <c r="D3" s="59"/>
      <c r="E3" s="57"/>
      <c r="F3" s="60"/>
      <c r="G3" s="60"/>
      <c r="H3" s="60"/>
      <c r="I3" s="66"/>
      <c r="J3" s="66"/>
      <c r="K3" s="66"/>
    </row>
    <row r="4" spans="1:11" ht="30" customHeight="1">
      <c r="A4" s="56">
        <v>2013</v>
      </c>
      <c r="B4" s="57"/>
      <c r="C4" s="56"/>
      <c r="D4" s="59"/>
      <c r="E4" s="57"/>
      <c r="F4" s="60"/>
      <c r="G4" s="60"/>
      <c r="H4" s="60"/>
      <c r="I4" s="66"/>
      <c r="J4" s="66"/>
      <c r="K4" s="66"/>
    </row>
    <row r="5" spans="1:11" ht="30" customHeight="1">
      <c r="A5" s="56">
        <v>2014</v>
      </c>
      <c r="B5" s="57"/>
      <c r="C5" s="56"/>
      <c r="D5" s="59"/>
      <c r="E5" s="57"/>
      <c r="F5" s="60"/>
      <c r="G5" s="60"/>
      <c r="H5" s="60"/>
      <c r="I5" s="66"/>
      <c r="J5" s="66"/>
      <c r="K5" s="66"/>
    </row>
    <row r="6" spans="1:11" ht="30" customHeight="1">
      <c r="A6" s="56">
        <v>2015</v>
      </c>
      <c r="B6" s="57"/>
      <c r="C6" s="56"/>
      <c r="D6" s="59"/>
      <c r="E6" s="57"/>
      <c r="F6" s="60"/>
      <c r="G6" s="60"/>
      <c r="H6" s="60"/>
      <c r="I6" s="66"/>
      <c r="J6" s="66"/>
      <c r="K6" s="66"/>
    </row>
    <row r="7" spans="1:11" s="49" customFormat="1" ht="30" customHeight="1">
      <c r="A7" s="56">
        <v>2016</v>
      </c>
      <c r="B7" s="57"/>
      <c r="C7" s="56"/>
      <c r="D7" s="59"/>
      <c r="E7" s="57"/>
      <c r="F7" s="56"/>
      <c r="G7" s="59"/>
      <c r="H7" s="57"/>
      <c r="I7" s="67"/>
      <c r="J7" s="68"/>
      <c r="K7" s="69"/>
    </row>
    <row r="8" spans="1:11" ht="30" customHeight="1">
      <c r="A8" s="56">
        <v>2017</v>
      </c>
      <c r="B8" s="57"/>
      <c r="C8" s="56"/>
      <c r="D8" s="59"/>
      <c r="E8" s="57"/>
      <c r="F8" s="60"/>
      <c r="G8" s="60"/>
      <c r="H8" s="60"/>
      <c r="I8" s="66"/>
      <c r="J8" s="66"/>
      <c r="K8" s="66"/>
    </row>
    <row r="10" spans="1:11">
      <c r="A10" s="47" t="s">
        <v>399</v>
      </c>
      <c r="B10" s="47"/>
      <c r="C10" s="47"/>
      <c r="D10" s="48" t="s">
        <v>396</v>
      </c>
    </row>
    <row r="11" spans="1:11">
      <c r="A11" s="58" t="s">
        <v>397</v>
      </c>
      <c r="B11" s="58"/>
      <c r="C11" s="58"/>
      <c r="D11" s="48" t="s">
        <v>396</v>
      </c>
    </row>
    <row r="12" spans="1:11">
      <c r="A12" s="58" t="s">
        <v>398</v>
      </c>
      <c r="B12" s="58"/>
      <c r="C12" s="58"/>
      <c r="D12" s="48" t="s">
        <v>396</v>
      </c>
    </row>
  </sheetData>
  <mergeCells count="34">
    <mergeCell ref="F8:H8"/>
    <mergeCell ref="I2:K2"/>
    <mergeCell ref="I3:K3"/>
    <mergeCell ref="I4:K4"/>
    <mergeCell ref="I5:K5"/>
    <mergeCell ref="I6:K6"/>
    <mergeCell ref="I8:K8"/>
    <mergeCell ref="F2:H2"/>
    <mergeCell ref="F3:H3"/>
    <mergeCell ref="F4:H4"/>
    <mergeCell ref="F5:H5"/>
    <mergeCell ref="F7:H7"/>
    <mergeCell ref="I7:K7"/>
    <mergeCell ref="A1:B1"/>
    <mergeCell ref="A2:B2"/>
    <mergeCell ref="A3:B3"/>
    <mergeCell ref="A4:B4"/>
    <mergeCell ref="I1:K1"/>
    <mergeCell ref="F1:H1"/>
    <mergeCell ref="C1:E1"/>
    <mergeCell ref="C2:E2"/>
    <mergeCell ref="C3:E3"/>
    <mergeCell ref="C4:E4"/>
    <mergeCell ref="C5:E5"/>
    <mergeCell ref="C6:E6"/>
    <mergeCell ref="F6:H6"/>
    <mergeCell ref="A5:B5"/>
    <mergeCell ref="A6:B6"/>
    <mergeCell ref="A7:B7"/>
    <mergeCell ref="A11:C11"/>
    <mergeCell ref="A12:C12"/>
    <mergeCell ref="C8:E8"/>
    <mergeCell ref="A8:B8"/>
    <mergeCell ref="C7:E7"/>
  </mergeCell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İGDAŞ</vt:lpstr>
      <vt:lpstr>'Faaliyeta-4'!Yazdırma_Alanı</vt:lpstr>
      <vt:lpstr>İGDAŞ!Yazdırma_Alanı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2017-12-04T07:18:09Z</dcterms:modified>
</cp:coreProperties>
</file>